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sDev\Desktop\Event Budget Template\"/>
    </mc:Choice>
  </mc:AlternateContent>
  <xr:revisionPtr revIDLastSave="0" documentId="13_ncr:1_{3D692F11-0C68-495F-A0E5-EE23CBCF5903}" xr6:coauthVersionLast="47" xr6:coauthVersionMax="47" xr10:uidLastSave="{00000000-0000-0000-0000-000000000000}"/>
  <bookViews>
    <workbookView xWindow="-108" yWindow="-108" windowWidth="23256" windowHeight="12576" xr2:uid="{A3D3E55B-4B42-4B04-B593-70D6EBF994A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16" i="1"/>
  <c r="E17" i="1"/>
  <c r="E18" i="1"/>
  <c r="E19" i="1"/>
  <c r="E20" i="1"/>
  <c r="E21" i="1"/>
  <c r="E22" i="1"/>
  <c r="E23" i="1"/>
  <c r="E24" i="1"/>
  <c r="E25" i="1"/>
  <c r="E26" i="1"/>
  <c r="E14" i="1"/>
  <c r="D27" i="1"/>
  <c r="C27" i="1"/>
  <c r="D10" i="1" s="1"/>
  <c r="B27" i="1"/>
  <c r="D15" i="1"/>
  <c r="D16" i="1"/>
  <c r="D17" i="1"/>
  <c r="D18" i="1"/>
  <c r="D19" i="1"/>
  <c r="D20" i="1"/>
  <c r="D21" i="1"/>
  <c r="D22" i="1"/>
  <c r="D23" i="1"/>
  <c r="D24" i="1"/>
  <c r="D25" i="1"/>
  <c r="D26" i="1"/>
  <c r="D14" i="1"/>
</calcChain>
</file>

<file path=xl/sharedStrings.xml><?xml version="1.0" encoding="utf-8"?>
<sst xmlns="http://schemas.openxmlformats.org/spreadsheetml/2006/main" count="19" uniqueCount="17">
  <si>
    <t xml:space="preserve">Event Budget Template </t>
  </si>
  <si>
    <t>% OF BUDGET</t>
  </si>
  <si>
    <t>Venue</t>
  </si>
  <si>
    <t>Décor</t>
  </si>
  <si>
    <t>Food / Beverage</t>
  </si>
  <si>
    <t>Entertainment</t>
  </si>
  <si>
    <t>Event Documentation</t>
  </si>
  <si>
    <t>Attendee / Guest Services</t>
  </si>
  <si>
    <t>DIFFERENCE</t>
  </si>
  <si>
    <t>Invitations</t>
  </si>
  <si>
    <t>Other</t>
  </si>
  <si>
    <t>EVENT TITLE:</t>
  </si>
  <si>
    <t>ACTUAL</t>
  </si>
  <si>
    <t>BUDGET</t>
  </si>
  <si>
    <t>TOTAL</t>
  </si>
  <si>
    <t>BUDGET USED %</t>
  </si>
  <si>
    <t>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</si>
</sst>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entury Gothic"/>
      <family val="2"/>
    </font>
    <font>
      <b/>
      <sz val="11"/>
      <color theme="0"/>
      <name val="Century Gothic"/>
      <family val="2"/>
    </font>
    <font>
      <sz val="11"/>
      <color theme="4" tint="-0.499984740745262"/>
      <name val="Century Gothic"/>
      <family val="2"/>
    </font>
    <font>
      <b/>
      <sz val="16"/>
      <color theme="4" tint="0.39997558519241921"/>
      <name val="Century Gothic"/>
      <family val="2"/>
    </font>
    <font>
      <b/>
      <sz val="2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theme="4" tint="-0.249977111117893"/>
      </top>
      <bottom/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0"/>
      </bottom>
      <diagonal/>
    </border>
    <border>
      <left style="hair">
        <color theme="0"/>
      </left>
      <right style="hair">
        <color theme="0"/>
      </right>
      <top style="hair">
        <color theme="0"/>
      </top>
      <bottom/>
      <diagonal/>
    </border>
    <border>
      <left style="hair">
        <color theme="0"/>
      </left>
      <right style="hair">
        <color theme="0"/>
      </right>
      <top/>
      <bottom style="hair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5">
    <xf numFmtId="0" fontId="0" fillId="0" borderId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</cellStyleXfs>
  <cellXfs count="27">
    <xf numFmtId="0" fontId="0" fillId="0" borderId="0" xfId="0"/>
    <xf numFmtId="0" fontId="3" fillId="0" borderId="0" xfId="0" applyFont="1" applyAlignment="1">
      <alignment vertical="center"/>
    </xf>
    <xf numFmtId="0" fontId="10" fillId="3" borderId="0" xfId="0" applyFont="1" applyFill="1"/>
    <xf numFmtId="0" fontId="10" fillId="4" borderId="0" xfId="0" applyFont="1" applyFill="1"/>
    <xf numFmtId="0" fontId="11" fillId="4" borderId="1" xfId="1" applyFont="1" applyFill="1" applyBorder="1" applyAlignment="1">
      <alignment horizontal="center" vertical="center"/>
    </xf>
    <xf numFmtId="0" fontId="0" fillId="5" borderId="0" xfId="0" applyFill="1"/>
    <xf numFmtId="0" fontId="7" fillId="3" borderId="5" xfId="1" applyFont="1" applyFill="1" applyBorder="1" applyAlignment="1">
      <alignment vertical="center"/>
    </xf>
    <xf numFmtId="0" fontId="5" fillId="3" borderId="5" xfId="1" applyFont="1" applyFill="1" applyBorder="1" applyAlignment="1">
      <alignment horizontal="center" vertical="center"/>
    </xf>
    <xf numFmtId="0" fontId="7" fillId="3" borderId="12" xfId="1" applyFont="1" applyFill="1" applyBorder="1" applyAlignment="1">
      <alignment horizontal="left" vertical="center" indent="1"/>
    </xf>
    <xf numFmtId="0" fontId="10" fillId="4" borderId="0" xfId="0" applyFont="1" applyFill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6" fillId="5" borderId="4" xfId="3" applyNumberFormat="1" applyFont="1" applyFill="1" applyBorder="1" applyAlignment="1">
      <alignment horizontal="center" vertical="center"/>
    </xf>
    <xf numFmtId="0" fontId="10" fillId="5" borderId="3" xfId="0" applyNumberFormat="1" applyFont="1" applyFill="1" applyBorder="1" applyAlignment="1">
      <alignment horizontal="center" vertical="center"/>
    </xf>
    <xf numFmtId="10" fontId="6" fillId="5" borderId="4" xfId="2" applyNumberFormat="1" applyFont="1" applyFill="1" applyBorder="1" applyAlignment="1">
      <alignment horizontal="right" vertical="center" indent="4"/>
    </xf>
    <xf numFmtId="10" fontId="6" fillId="5" borderId="3" xfId="2" applyNumberFormat="1" applyFont="1" applyFill="1" applyBorder="1" applyAlignment="1">
      <alignment horizontal="right" vertical="center" indent="4"/>
    </xf>
    <xf numFmtId="9" fontId="5" fillId="3" borderId="5" xfId="1" applyNumberFormat="1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2" fillId="2" borderId="0" xfId="1" applyFont="1" applyFill="1" applyBorder="1" applyAlignment="1">
      <alignment horizontal="left" vertical="center" indent="1"/>
    </xf>
    <xf numFmtId="0" fontId="2" fillId="4" borderId="10" xfId="1" applyFont="1" applyFill="1" applyBorder="1" applyAlignment="1">
      <alignment horizontal="left" vertical="center" indent="1"/>
    </xf>
    <xf numFmtId="0" fontId="2" fillId="4" borderId="9" xfId="1" applyFont="1" applyFill="1" applyBorder="1" applyAlignment="1">
      <alignment horizontal="left" vertical="center" indent="1"/>
    </xf>
    <xf numFmtId="0" fontId="2" fillId="4" borderId="11" xfId="1" applyFont="1" applyFill="1" applyBorder="1" applyAlignment="1">
      <alignment horizontal="left" vertical="center" indent="1"/>
    </xf>
    <xf numFmtId="0" fontId="2" fillId="4" borderId="6" xfId="1" applyFont="1" applyFill="1" applyBorder="1" applyAlignment="1">
      <alignment horizontal="left" vertical="center" indent="1"/>
    </xf>
    <xf numFmtId="0" fontId="2" fillId="4" borderId="7" xfId="1" applyFont="1" applyFill="1" applyBorder="1" applyAlignment="1">
      <alignment horizontal="left" vertical="center" indent="1"/>
    </xf>
    <xf numFmtId="0" fontId="2" fillId="4" borderId="8" xfId="1" applyFont="1" applyFill="1" applyBorder="1" applyAlignment="1">
      <alignment horizontal="left" vertical="center" indent="1"/>
    </xf>
    <xf numFmtId="0" fontId="0" fillId="2" borderId="0" xfId="0" applyFill="1" applyBorder="1"/>
    <xf numFmtId="0" fontId="8" fillId="3" borderId="9" xfId="1" applyFont="1" applyFill="1" applyBorder="1" applyAlignment="1">
      <alignment horizontal="center" vertical="center"/>
    </xf>
  </cellXfs>
  <cellStyles count="5">
    <cellStyle name="Currency 2" xfId="2" xr:uid="{5F2FAE3C-920B-4CBB-8B07-71913CECA3B3}"/>
    <cellStyle name="Normal" xfId="0" builtinId="0"/>
    <cellStyle name="Normal 2" xfId="4" xr:uid="{5215ADB1-A48D-44D1-B14E-0EF8C74CE5EC}"/>
    <cellStyle name="Normal 3" xfId="1" xr:uid="{491C118E-D0F1-4462-9585-A7C936E793B0}"/>
    <cellStyle name="Percent 2" xfId="3" xr:uid="{7A34141D-FFC7-4B00-A718-5DB9253AC6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PK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691968943212642E-2"/>
          <c:y val="0.10226851851851854"/>
          <c:w val="0.91518630777847332"/>
          <c:h val="0.39187048197187641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Sheet1!$B$13</c:f>
              <c:strCache>
                <c:ptCount val="1"/>
                <c:pt idx="0">
                  <c:v>BUDGET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  <a:sp3d/>
          </c:spPr>
          <c:invertIfNegative val="0"/>
          <c:cat>
            <c:strRef>
              <c:f>Sheet1!$A$14:$A$26</c:f>
              <c:strCache>
                <c:ptCount val="8"/>
                <c:pt idx="0">
                  <c:v>Venue</c:v>
                </c:pt>
                <c:pt idx="1">
                  <c:v>Décor</c:v>
                </c:pt>
                <c:pt idx="2">
                  <c:v>Food / Beverage</c:v>
                </c:pt>
                <c:pt idx="3">
                  <c:v>Entertainment</c:v>
                </c:pt>
                <c:pt idx="4">
                  <c:v>Event Documentation</c:v>
                </c:pt>
                <c:pt idx="5">
                  <c:v>Attendee / Guest Services</c:v>
                </c:pt>
                <c:pt idx="6">
                  <c:v>Invitations</c:v>
                </c:pt>
                <c:pt idx="7">
                  <c:v>Other</c:v>
                </c:pt>
              </c:strCache>
            </c:strRef>
          </c:cat>
          <c:val>
            <c:numRef>
              <c:f>Sheet1!$B$14:$B$26</c:f>
              <c:numCache>
                <c:formatCode>General</c:formatCode>
                <c:ptCount val="13"/>
                <c:pt idx="0">
                  <c:v>200</c:v>
                </c:pt>
                <c:pt idx="1">
                  <c:v>600</c:v>
                </c:pt>
                <c:pt idx="2">
                  <c:v>1000</c:v>
                </c:pt>
                <c:pt idx="3">
                  <c:v>2200</c:v>
                </c:pt>
                <c:pt idx="4">
                  <c:v>1700</c:v>
                </c:pt>
                <c:pt idx="5">
                  <c:v>2500</c:v>
                </c:pt>
                <c:pt idx="6">
                  <c:v>2000</c:v>
                </c:pt>
                <c:pt idx="7">
                  <c:v>6600</c:v>
                </c:pt>
                <c:pt idx="8">
                  <c:v>200</c:v>
                </c:pt>
                <c:pt idx="9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CE-4FBC-AD1C-010CFCFAC6E1}"/>
            </c:ext>
          </c:extLst>
        </c:ser>
        <c:ser>
          <c:idx val="1"/>
          <c:order val="1"/>
          <c:tx>
            <c:strRef>
              <c:f>Sheet1!$C$13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  <a:sp3d/>
          </c:spPr>
          <c:invertIfNegative val="0"/>
          <c:cat>
            <c:strRef>
              <c:f>Sheet1!$A$14:$A$26</c:f>
              <c:strCache>
                <c:ptCount val="8"/>
                <c:pt idx="0">
                  <c:v>Venue</c:v>
                </c:pt>
                <c:pt idx="1">
                  <c:v>Décor</c:v>
                </c:pt>
                <c:pt idx="2">
                  <c:v>Food / Beverage</c:v>
                </c:pt>
                <c:pt idx="3">
                  <c:v>Entertainment</c:v>
                </c:pt>
                <c:pt idx="4">
                  <c:v>Event Documentation</c:v>
                </c:pt>
                <c:pt idx="5">
                  <c:v>Attendee / Guest Services</c:v>
                </c:pt>
                <c:pt idx="6">
                  <c:v>Invitations</c:v>
                </c:pt>
                <c:pt idx="7">
                  <c:v>Other</c:v>
                </c:pt>
              </c:strCache>
            </c:strRef>
          </c:cat>
          <c:val>
            <c:numRef>
              <c:f>Sheet1!$C$14:$C$26</c:f>
              <c:numCache>
                <c:formatCode>General</c:formatCode>
                <c:ptCount val="13"/>
                <c:pt idx="0">
                  <c:v>190</c:v>
                </c:pt>
                <c:pt idx="1">
                  <c:v>550</c:v>
                </c:pt>
                <c:pt idx="2">
                  <c:v>700</c:v>
                </c:pt>
                <c:pt idx="3">
                  <c:v>1100</c:v>
                </c:pt>
                <c:pt idx="4">
                  <c:v>1200</c:v>
                </c:pt>
                <c:pt idx="5">
                  <c:v>2200</c:v>
                </c:pt>
                <c:pt idx="6">
                  <c:v>1900</c:v>
                </c:pt>
                <c:pt idx="7">
                  <c:v>5600</c:v>
                </c:pt>
                <c:pt idx="8">
                  <c:v>120</c:v>
                </c:pt>
                <c:pt idx="9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CE-4FBC-AD1C-010CFCFAC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83946704"/>
        <c:axId val="583942440"/>
        <c:axId val="0"/>
      </c:bar3DChart>
      <c:catAx>
        <c:axId val="58394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PK"/>
          </a:p>
        </c:txPr>
        <c:crossAx val="583942440"/>
        <c:crosses val="autoZero"/>
        <c:auto val="1"/>
        <c:lblAlgn val="ctr"/>
        <c:lblOffset val="100"/>
        <c:noMultiLvlLbl val="0"/>
      </c:catAx>
      <c:valAx>
        <c:axId val="583942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PK"/>
          </a:p>
        </c:txPr>
        <c:crossAx val="583946704"/>
        <c:crosses val="autoZero"/>
        <c:crossBetween val="between"/>
      </c:valAx>
      <c:spPr>
        <a:solidFill>
          <a:schemeClr val="bg2">
            <a:lumMod val="75000"/>
          </a:schemeClr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P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2">
        <a:lumMod val="7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P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K"/>
        </a:p>
      </c:txPr>
    </c:title>
    <c:autoTitleDeleted val="0"/>
    <c:plotArea>
      <c:layout>
        <c:manualLayout>
          <c:layoutTarget val="inner"/>
          <c:xMode val="edge"/>
          <c:yMode val="edge"/>
          <c:x val="6.25E-2"/>
          <c:y val="0.13838446542729876"/>
          <c:w val="0.89342948717948723"/>
          <c:h val="0.76513978283834849"/>
        </c:manualLayout>
      </c:layout>
      <c:ofPieChart>
        <c:ofPieType val="pie"/>
        <c:varyColors val="1"/>
        <c:ser>
          <c:idx val="2"/>
          <c:order val="2"/>
          <c:spPr>
            <a:solidFill>
              <a:schemeClr val="tx1"/>
            </a:solidFill>
          </c:spPr>
          <c:dPt>
            <c:idx val="0"/>
            <c:bubble3D val="0"/>
            <c:spPr>
              <a:solidFill>
                <a:schemeClr val="bg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4E9-4013-AFAC-B3CDC597305E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84E9-4013-AFAC-B3CDC597305E}"/>
              </c:ext>
            </c:extLst>
          </c:dPt>
          <c:dLbls>
            <c:dLbl>
              <c:idx val="0"/>
              <c:layout>
                <c:manualLayout>
                  <c:x val="0.18694415001009473"/>
                  <c:y val="-7.6598309028798781E-5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400" b="1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000"/>
                      <a:t>BUDGET</a:t>
                    </a:r>
                    <a:r>
                      <a:rPr lang="en-US" sz="1000" baseline="0"/>
                      <a:t> USED</a:t>
                    </a:r>
                  </a:p>
                  <a:p>
                    <a:pPr>
                      <a:defRPr sz="1400" b="1">
                        <a:solidFill>
                          <a:schemeClr val="tx1"/>
                        </a:solidFill>
                      </a:defRPr>
                    </a:pPr>
                    <a:fld id="{CB67189A-8E23-4412-8D01-EE59ADEA0907}" type="CELLREF">
                      <a:rPr lang="en-US" sz="1400"/>
                      <a:pPr>
                        <a:defRPr sz="1400" b="1">
                          <a:solidFill>
                            <a:schemeClr val="tx1"/>
                          </a:solidFill>
                        </a:defRPr>
                      </a:pPr>
                      <a:t>[CELLREF]</a:t>
                    </a:fld>
                    <a:endParaRPr lang="en-PK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P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{CB67189A-8E23-4412-8D01-EE59ADEA0907}</c15:txfldGUID>
                      <c15:f>Sheet1!$D$10</c15:f>
                      <c15:dlblFieldTableCache>
                        <c:ptCount val="1"/>
                        <c:pt idx="0">
                          <c:v>79%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84E9-4013-AFAC-B3CDC597305E}"/>
                </c:ext>
              </c:extLst>
            </c:dLbl>
            <c:dLbl>
              <c:idx val="1"/>
              <c:layout>
                <c:manualLayout>
                  <c:x val="0.14527779880880273"/>
                  <c:y val="-2.275804736026254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5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>
                        <a:solidFill>
                          <a:schemeClr val="bg1"/>
                        </a:solidFill>
                      </a:rPr>
                      <a:t>TOTAL BUDGET</a:t>
                    </a:r>
                  </a:p>
                  <a:p>
                    <a:pPr>
                      <a:defRPr sz="1050" b="1">
                        <a:solidFill>
                          <a:schemeClr val="bg1"/>
                        </a:solidFill>
                      </a:defRPr>
                    </a:pPr>
                    <a:r>
                      <a:rPr lang="en-US" baseline="0">
                        <a:solidFill>
                          <a:schemeClr val="bg1"/>
                        </a:solidFill>
                      </a:rPr>
                      <a:t>100%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P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84E9-4013-AFAC-B3CDC59730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P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Sheet1!$A$10</c:f>
              <c:strCache>
                <c:ptCount val="1"/>
                <c:pt idx="0">
                  <c:v>BUDGET USED %</c:v>
                </c:pt>
              </c:strCache>
            </c:strRef>
          </c:cat>
          <c:val>
            <c:numRef>
              <c:f>Sheet1!$D$10</c:f>
              <c:numCache>
                <c:formatCode>0%</c:formatCode>
                <c:ptCount val="1"/>
                <c:pt idx="0">
                  <c:v>0.79329446064139941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E9-4013-AFAC-B3CDC5973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219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5-F355-43E3-9B6C-7EABB23CC14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7-F355-43E3-9B6C-7EABB23CC14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Sheet1!$A$10</c15:sqref>
                        </c15:formulaRef>
                      </c:ext>
                    </c:extLst>
                    <c:strCache>
                      <c:ptCount val="1"/>
                      <c:pt idx="0">
                        <c:v>BUDGET USED %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Sheet1!$B$10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84E9-4013-AFAC-B3CDC597305E}"/>
                  </c:ext>
                </c:extLst>
              </c15:ser>
            </c15:filteredPieSeries>
            <c15:filteredPieSeries>
              <c15:ser>
                <c:idx val="1"/>
                <c:order val="1"/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9-F355-43E3-9B6C-7EABB23CC14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B-F355-43E3-9B6C-7EABB23CC146}"/>
                    </c:ext>
                  </c:extLst>
                </c:dPt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Sheet1!$A$10</c15:sqref>
                        </c15:formulaRef>
                      </c:ext>
                    </c:extLst>
                    <c:strCache>
                      <c:ptCount val="1"/>
                      <c:pt idx="0">
                        <c:v>BUDGET USED 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Sheet1!$C$10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84E9-4013-AFAC-B3CDC597305E}"/>
                  </c:ext>
                </c:extLst>
              </c15:ser>
            </c15:filteredPieSeries>
          </c:ext>
        </c:extLst>
      </c:of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2">
        <a:lumMod val="7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P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7620</xdr:rowOff>
    </xdr:from>
    <xdr:to>
      <xdr:col>2</xdr:col>
      <xdr:colOff>845820</xdr:colOff>
      <xdr:row>42</xdr:row>
      <xdr:rowOff>15240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5C66552-A3FB-460F-9BB1-065188263A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830580</xdr:colOff>
      <xdr:row>27</xdr:row>
      <xdr:rowOff>3810</xdr:rowOff>
    </xdr:from>
    <xdr:to>
      <xdr:col>5</xdr:col>
      <xdr:colOff>0</xdr:colOff>
      <xdr:row>42</xdr:row>
      <xdr:rowOff>15240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69515176-536B-41BB-927C-C7D4977126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22C7A-CC46-4C9D-AA3B-5BF9CF3710EB}">
  <dimension ref="A1:K27"/>
  <sheetViews>
    <sheetView tabSelected="1" view="pageLayout" topLeftCell="A8" zoomScaleNormal="100" workbookViewId="0">
      <selection activeCell="A15" sqref="A15"/>
    </sheetView>
  </sheetViews>
  <sheetFormatPr defaultRowHeight="14.4" x14ac:dyDescent="0.3"/>
  <cols>
    <col min="1" max="1" width="28.88671875" customWidth="1"/>
    <col min="2" max="2" width="16.44140625" customWidth="1"/>
    <col min="3" max="3" width="19.109375" customWidth="1"/>
    <col min="4" max="4" width="17.88671875" customWidth="1"/>
    <col min="5" max="5" width="19.44140625" customWidth="1"/>
  </cols>
  <sheetData>
    <row r="1" spans="1:11" x14ac:dyDescent="0.3">
      <c r="A1" s="25"/>
      <c r="B1" s="25"/>
      <c r="C1" s="25"/>
      <c r="D1" s="25"/>
      <c r="E1" s="25"/>
    </row>
    <row r="2" spans="1:11" x14ac:dyDescent="0.3">
      <c r="A2" s="25"/>
      <c r="B2" s="25"/>
      <c r="C2" s="25"/>
      <c r="D2" s="25"/>
      <c r="E2" s="25"/>
    </row>
    <row r="3" spans="1:11" x14ac:dyDescent="0.3">
      <c r="A3" s="25"/>
      <c r="B3" s="25"/>
      <c r="C3" s="25"/>
      <c r="D3" s="25"/>
      <c r="E3" s="25"/>
    </row>
    <row r="4" spans="1:11" ht="14.4" customHeight="1" x14ac:dyDescent="0.3">
      <c r="A4" s="17" t="s">
        <v>0</v>
      </c>
      <c r="B4" s="17"/>
      <c r="C4" s="17"/>
      <c r="D4" s="17"/>
      <c r="E4" s="17"/>
      <c r="F4" s="1"/>
      <c r="G4" s="1"/>
      <c r="H4" s="1"/>
      <c r="I4" s="1"/>
      <c r="J4" s="1"/>
      <c r="K4" s="1"/>
    </row>
    <row r="5" spans="1:11" ht="14.4" customHeight="1" x14ac:dyDescent="0.3">
      <c r="A5" s="17"/>
      <c r="B5" s="17"/>
      <c r="C5" s="17"/>
      <c r="D5" s="17"/>
      <c r="E5" s="17"/>
      <c r="F5" s="1"/>
      <c r="G5" s="1"/>
      <c r="H5" s="1"/>
      <c r="I5" s="1"/>
      <c r="J5" s="1"/>
      <c r="K5" s="1"/>
    </row>
    <row r="6" spans="1:11" ht="14.4" customHeight="1" x14ac:dyDescent="0.3">
      <c r="A6" s="17"/>
      <c r="B6" s="17"/>
      <c r="C6" s="17"/>
      <c r="D6" s="17"/>
      <c r="E6" s="17"/>
      <c r="F6" s="1"/>
      <c r="G6" s="1"/>
      <c r="H6" s="1"/>
      <c r="I6" s="1"/>
      <c r="J6" s="1"/>
      <c r="K6" s="1"/>
    </row>
    <row r="7" spans="1:11" x14ac:dyDescent="0.3">
      <c r="A7" s="5"/>
      <c r="B7" s="5"/>
      <c r="C7" s="5"/>
      <c r="D7" s="5"/>
      <c r="E7" s="5"/>
    </row>
    <row r="8" spans="1:11" x14ac:dyDescent="0.3">
      <c r="A8" s="22" t="s">
        <v>11</v>
      </c>
      <c r="B8" s="23"/>
      <c r="C8" s="24"/>
      <c r="D8" s="6"/>
      <c r="E8" s="18"/>
    </row>
    <row r="9" spans="1:11" x14ac:dyDescent="0.3">
      <c r="A9" s="22" t="s">
        <v>13</v>
      </c>
      <c r="B9" s="23"/>
      <c r="C9" s="24"/>
      <c r="D9" s="7">
        <v>17150</v>
      </c>
      <c r="E9" s="18"/>
    </row>
    <row r="10" spans="1:11" x14ac:dyDescent="0.3">
      <c r="A10" s="22" t="s">
        <v>15</v>
      </c>
      <c r="B10" s="23"/>
      <c r="C10" s="24"/>
      <c r="D10" s="16">
        <f>C27/D9</f>
        <v>0.79329446064139941</v>
      </c>
      <c r="E10" s="18"/>
    </row>
    <row r="11" spans="1:11" x14ac:dyDescent="0.3">
      <c r="A11" s="19" t="s">
        <v>12</v>
      </c>
      <c r="B11" s="20"/>
      <c r="C11" s="21"/>
      <c r="D11" s="8"/>
      <c r="E11" s="18"/>
    </row>
    <row r="12" spans="1:11" ht="20.399999999999999" x14ac:dyDescent="0.3">
      <c r="A12" s="26"/>
      <c r="B12" s="26"/>
      <c r="C12" s="26"/>
      <c r="D12" s="26"/>
      <c r="E12" s="26"/>
    </row>
    <row r="13" spans="1:11" ht="15.6" x14ac:dyDescent="0.3">
      <c r="A13" s="3" t="s">
        <v>16</v>
      </c>
      <c r="B13" s="9" t="s">
        <v>13</v>
      </c>
      <c r="C13" s="9" t="s">
        <v>12</v>
      </c>
      <c r="D13" s="4" t="s">
        <v>8</v>
      </c>
      <c r="E13" s="4" t="s">
        <v>1</v>
      </c>
    </row>
    <row r="14" spans="1:11" ht="15.6" x14ac:dyDescent="0.3">
      <c r="A14" s="2" t="s">
        <v>2</v>
      </c>
      <c r="B14" s="10">
        <v>200</v>
      </c>
      <c r="C14" s="10">
        <v>190</v>
      </c>
      <c r="D14" s="12">
        <f>B14-C14</f>
        <v>10</v>
      </c>
      <c r="E14" s="14">
        <f>C14/B14</f>
        <v>0.95</v>
      </c>
    </row>
    <row r="15" spans="1:11" ht="15.6" x14ac:dyDescent="0.3">
      <c r="A15" s="2" t="s">
        <v>3</v>
      </c>
      <c r="B15" s="10">
        <v>600</v>
      </c>
      <c r="C15" s="10">
        <v>550</v>
      </c>
      <c r="D15" s="12">
        <f t="shared" ref="D15:D26" si="0">B15-C15</f>
        <v>50</v>
      </c>
      <c r="E15" s="14">
        <f t="shared" ref="E15:E26" si="1">C15/B15</f>
        <v>0.91666666666666663</v>
      </c>
    </row>
    <row r="16" spans="1:11" ht="15.6" x14ac:dyDescent="0.3">
      <c r="A16" s="2" t="s">
        <v>4</v>
      </c>
      <c r="B16" s="10">
        <v>1000</v>
      </c>
      <c r="C16" s="10">
        <v>700</v>
      </c>
      <c r="D16" s="12">
        <f t="shared" si="0"/>
        <v>300</v>
      </c>
      <c r="E16" s="14">
        <f t="shared" si="1"/>
        <v>0.7</v>
      </c>
    </row>
    <row r="17" spans="1:5" ht="15.6" x14ac:dyDescent="0.3">
      <c r="A17" s="2" t="s">
        <v>5</v>
      </c>
      <c r="B17" s="10">
        <v>2200</v>
      </c>
      <c r="C17" s="10">
        <v>1100</v>
      </c>
      <c r="D17" s="12">
        <f t="shared" si="0"/>
        <v>1100</v>
      </c>
      <c r="E17" s="14">
        <f t="shared" si="1"/>
        <v>0.5</v>
      </c>
    </row>
    <row r="18" spans="1:5" ht="15.6" x14ac:dyDescent="0.3">
      <c r="A18" s="2" t="s">
        <v>6</v>
      </c>
      <c r="B18" s="10">
        <v>1700</v>
      </c>
      <c r="C18" s="10">
        <v>1200</v>
      </c>
      <c r="D18" s="12">
        <f t="shared" si="0"/>
        <v>500</v>
      </c>
      <c r="E18" s="14">
        <f t="shared" si="1"/>
        <v>0.70588235294117652</v>
      </c>
    </row>
    <row r="19" spans="1:5" ht="15.6" x14ac:dyDescent="0.3">
      <c r="A19" s="2" t="s">
        <v>7</v>
      </c>
      <c r="B19" s="10">
        <v>2500</v>
      </c>
      <c r="C19" s="10">
        <v>2200</v>
      </c>
      <c r="D19" s="12">
        <f t="shared" si="0"/>
        <v>300</v>
      </c>
      <c r="E19" s="14">
        <f t="shared" si="1"/>
        <v>0.88</v>
      </c>
    </row>
    <row r="20" spans="1:5" ht="15.6" x14ac:dyDescent="0.3">
      <c r="A20" s="2" t="s">
        <v>9</v>
      </c>
      <c r="B20" s="10">
        <v>2000</v>
      </c>
      <c r="C20" s="10">
        <v>1900</v>
      </c>
      <c r="D20" s="12">
        <f t="shared" si="0"/>
        <v>100</v>
      </c>
      <c r="E20" s="14">
        <f t="shared" si="1"/>
        <v>0.95</v>
      </c>
    </row>
    <row r="21" spans="1:5" ht="15.6" x14ac:dyDescent="0.3">
      <c r="A21" s="2" t="s">
        <v>10</v>
      </c>
      <c r="B21" s="10">
        <v>6600</v>
      </c>
      <c r="C21" s="10">
        <v>5600</v>
      </c>
      <c r="D21" s="12">
        <f t="shared" si="0"/>
        <v>1000</v>
      </c>
      <c r="E21" s="14">
        <f t="shared" si="1"/>
        <v>0.84848484848484851</v>
      </c>
    </row>
    <row r="22" spans="1:5" ht="15.6" x14ac:dyDescent="0.3">
      <c r="A22" s="2"/>
      <c r="B22" s="10">
        <v>200</v>
      </c>
      <c r="C22" s="10">
        <v>120</v>
      </c>
      <c r="D22" s="12">
        <f t="shared" si="0"/>
        <v>80</v>
      </c>
      <c r="E22" s="14">
        <f t="shared" si="1"/>
        <v>0.6</v>
      </c>
    </row>
    <row r="23" spans="1:5" ht="15.6" x14ac:dyDescent="0.3">
      <c r="A23" s="2"/>
      <c r="B23" s="10">
        <v>150</v>
      </c>
      <c r="C23" s="10">
        <v>45</v>
      </c>
      <c r="D23" s="12">
        <f t="shared" si="0"/>
        <v>105</v>
      </c>
      <c r="E23" s="14">
        <f t="shared" si="1"/>
        <v>0.3</v>
      </c>
    </row>
    <row r="24" spans="1:5" ht="15.6" x14ac:dyDescent="0.3">
      <c r="A24" s="2"/>
      <c r="B24" s="10"/>
      <c r="C24" s="10"/>
      <c r="D24" s="12">
        <f t="shared" si="0"/>
        <v>0</v>
      </c>
      <c r="E24" s="14" t="e">
        <f t="shared" si="1"/>
        <v>#DIV/0!</v>
      </c>
    </row>
    <row r="25" spans="1:5" ht="15.6" x14ac:dyDescent="0.3">
      <c r="A25" s="2"/>
      <c r="B25" s="10"/>
      <c r="C25" s="10"/>
      <c r="D25" s="12">
        <f t="shared" si="0"/>
        <v>0</v>
      </c>
      <c r="E25" s="14" t="e">
        <f t="shared" si="1"/>
        <v>#DIV/0!</v>
      </c>
    </row>
    <row r="26" spans="1:5" ht="15.6" x14ac:dyDescent="0.3">
      <c r="A26" s="2"/>
      <c r="B26" s="11"/>
      <c r="C26" s="11"/>
      <c r="D26" s="13">
        <f t="shared" si="0"/>
        <v>0</v>
      </c>
      <c r="E26" s="15" t="e">
        <f t="shared" si="1"/>
        <v>#DIV/0!</v>
      </c>
    </row>
    <row r="27" spans="1:5" ht="15.6" x14ac:dyDescent="0.3">
      <c r="A27" s="3" t="s">
        <v>14</v>
      </c>
      <c r="B27" s="2">
        <f>SUM(B14:B26)</f>
        <v>17150</v>
      </c>
      <c r="C27" s="2">
        <f>SUM(C14:C26)</f>
        <v>13605</v>
      </c>
      <c r="D27" s="2">
        <f>SUM(D14:D26)</f>
        <v>3545</v>
      </c>
      <c r="E27" s="2"/>
    </row>
  </sheetData>
  <mergeCells count="8">
    <mergeCell ref="A1:E3"/>
    <mergeCell ref="A12:E12"/>
    <mergeCell ref="A4:E6"/>
    <mergeCell ref="E8:E11"/>
    <mergeCell ref="A11:C11"/>
    <mergeCell ref="A8:C8"/>
    <mergeCell ref="A9:C9"/>
    <mergeCell ref="A10:C10"/>
  </mergeCells>
  <pageMargins left="0.7" right="0.7" top="0.75" bottom="0.75" header="0.3" footer="0.3"/>
  <pageSetup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ComsDev</dc:creator>
  <cp:lastModifiedBy>ComsDev</cp:lastModifiedBy>
  <cp:lastPrinted>2021-06-18T12:01:26Z</cp:lastPrinted>
  <dcterms:created xsi:type="dcterms:W3CDTF">2021-06-18T10:58:21Z</dcterms:created>
  <dcterms:modified xsi:type="dcterms:W3CDTF">2021-06-18T13:27:32Z</dcterms:modified>
</cp:coreProperties>
</file>