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F9484FFD-41AB-4341-9057-8508DB7CC8E5}" xr6:coauthVersionLast="47" xr6:coauthVersionMax="47" xr10:uidLastSave="{00000000-0000-0000-0000-000000000000}"/>
  <bookViews>
    <workbookView xWindow="-108" yWindow="-108" windowWidth="23256" windowHeight="12576" xr2:uid="{E8B2B2A0-F7BA-41EE-ADA7-B51B641C96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26" i="1"/>
  <c r="F27" i="1"/>
  <c r="F28" i="1"/>
  <c r="F29" i="1"/>
  <c r="F30" i="1"/>
  <c r="F31" i="1"/>
  <c r="F32" i="1"/>
  <c r="F33" i="1"/>
  <c r="F34" i="1"/>
  <c r="F35" i="1"/>
  <c r="F36" i="1"/>
  <c r="F37" i="1"/>
  <c r="D26" i="1"/>
  <c r="D27" i="1"/>
  <c r="D28" i="1"/>
  <c r="D29" i="1"/>
  <c r="D30" i="1"/>
  <c r="D31" i="1"/>
  <c r="D32" i="1"/>
  <c r="D33" i="1"/>
  <c r="D34" i="1"/>
  <c r="D35" i="1"/>
  <c r="D36" i="1"/>
  <c r="D37" i="1"/>
  <c r="D25" i="1"/>
  <c r="F25" i="1" s="1"/>
  <c r="F38" i="1" s="1"/>
  <c r="D38" i="1" l="1"/>
</calcChain>
</file>

<file path=xl/sharedStrings.xml><?xml version="1.0" encoding="utf-8"?>
<sst xmlns="http://schemas.openxmlformats.org/spreadsheetml/2006/main" count="19" uniqueCount="19">
  <si>
    <t>Event Budget Template</t>
  </si>
  <si>
    <t>EXPENSES</t>
  </si>
  <si>
    <t>Qty</t>
  </si>
  <si>
    <t>Rate Per Piece</t>
  </si>
  <si>
    <t>BUDGET</t>
  </si>
  <si>
    <t>ACTUAL</t>
  </si>
  <si>
    <t>DIFFERENCE</t>
  </si>
  <si>
    <t>Site staff</t>
  </si>
  <si>
    <t>Equipment</t>
  </si>
  <si>
    <t>Tables and chairs</t>
  </si>
  <si>
    <t>Flowers</t>
  </si>
  <si>
    <t>Candles</t>
  </si>
  <si>
    <t>Lighting</t>
  </si>
  <si>
    <t>Balloons</t>
  </si>
  <si>
    <t>Paper supplies</t>
  </si>
  <si>
    <t>Graphics work</t>
  </si>
  <si>
    <t>Photocopying/Printing</t>
  </si>
  <si>
    <t>Postage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</si>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</sst>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B0002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/>
  </cellXfs>
  <cellStyles count="4">
    <cellStyle name="Currency 2" xfId="3" xr:uid="{B175B19F-900B-4BBA-8F9D-0829649345A7}"/>
    <cellStyle name="Normal" xfId="0" builtinId="0"/>
    <cellStyle name="Normal 3" xfId="1" xr:uid="{FDFA6179-2B8F-4770-B336-A808AA0D256B}"/>
    <cellStyle name="Percent 2" xfId="2" xr:uid="{586A53E5-2FC7-400E-95C5-F91F6BA93B0B}"/>
  </cellStyles>
  <dxfs count="0"/>
  <tableStyles count="0" defaultTableStyle="TableStyleMedium2" defaultPivotStyle="PivotStyleLight16"/>
  <colors>
    <mruColors>
      <color rgb="FFB00022"/>
      <color rgb="FF800000"/>
      <color rgb="FFC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Vs Actual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>
        <c:manualLayout>
          <c:layoutTarget val="inner"/>
          <c:xMode val="edge"/>
          <c:yMode val="edge"/>
          <c:x val="0.15379548144717203"/>
          <c:y val="0.15968137254901962"/>
          <c:w val="0.80126987802995209"/>
          <c:h val="0.42863626421697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Sheet1!$D$24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Sheet1!$A$25:$A$37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Sheet1!$D$25:$D$37</c:f>
              <c:numCache>
                <c:formatCode>General</c:formatCode>
                <c:ptCount val="13"/>
                <c:pt idx="0">
                  <c:v>500</c:v>
                </c:pt>
                <c:pt idx="1">
                  <c:v>3200</c:v>
                </c:pt>
                <c:pt idx="2">
                  <c:v>9000</c:v>
                </c:pt>
                <c:pt idx="3">
                  <c:v>400</c:v>
                </c:pt>
                <c:pt idx="4">
                  <c:v>375</c:v>
                </c:pt>
                <c:pt idx="5">
                  <c:v>1080</c:v>
                </c:pt>
                <c:pt idx="6">
                  <c:v>700</c:v>
                </c:pt>
                <c:pt idx="7">
                  <c:v>2000</c:v>
                </c:pt>
                <c:pt idx="8">
                  <c:v>900</c:v>
                </c:pt>
                <c:pt idx="9">
                  <c:v>225</c:v>
                </c:pt>
                <c:pt idx="10">
                  <c:v>500</c:v>
                </c:pt>
                <c:pt idx="11">
                  <c:v>240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3-4F7D-AC64-77DBC0F8E3DC}"/>
            </c:ext>
          </c:extLst>
        </c:ser>
        <c:ser>
          <c:idx val="1"/>
          <c:order val="1"/>
          <c:tx>
            <c:strRef>
              <c:f>Sheet1!$E$24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B00022"/>
            </a:solidFill>
            <a:ln>
              <a:noFill/>
            </a:ln>
            <a:effectLst/>
          </c:spPr>
          <c:invertIfNegative val="0"/>
          <c:cat>
            <c:strRef>
              <c:f>Sheet1!$A$25:$A$37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Sheet1!$E$25:$E$37</c:f>
              <c:numCache>
                <c:formatCode>General</c:formatCode>
                <c:ptCount val="13"/>
                <c:pt idx="0">
                  <c:v>400</c:v>
                </c:pt>
                <c:pt idx="1">
                  <c:v>2800</c:v>
                </c:pt>
                <c:pt idx="2">
                  <c:v>8200</c:v>
                </c:pt>
                <c:pt idx="3">
                  <c:v>300</c:v>
                </c:pt>
                <c:pt idx="4">
                  <c:v>310</c:v>
                </c:pt>
                <c:pt idx="5">
                  <c:v>921</c:v>
                </c:pt>
                <c:pt idx="6">
                  <c:v>600</c:v>
                </c:pt>
                <c:pt idx="7">
                  <c:v>1600</c:v>
                </c:pt>
                <c:pt idx="8">
                  <c:v>800</c:v>
                </c:pt>
                <c:pt idx="9">
                  <c:v>221</c:v>
                </c:pt>
                <c:pt idx="10">
                  <c:v>400</c:v>
                </c:pt>
                <c:pt idx="11">
                  <c:v>210</c:v>
                </c:pt>
                <c:pt idx="1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3-4F7D-AC64-77DBC0F8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754536"/>
        <c:axId val="653755848"/>
      </c:barChart>
      <c:catAx>
        <c:axId val="65375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53755848"/>
        <c:crosses val="autoZero"/>
        <c:auto val="1"/>
        <c:lblAlgn val="ctr"/>
        <c:lblOffset val="100"/>
        <c:noMultiLvlLbl val="0"/>
      </c:catAx>
      <c:valAx>
        <c:axId val="65375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65375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Saving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>
        <c:manualLayout>
          <c:layoutTarget val="inner"/>
          <c:xMode val="edge"/>
          <c:yMode val="edge"/>
          <c:x val="0.35388501642212755"/>
          <c:y val="0.17494011670871237"/>
          <c:w val="0.3833050069560977"/>
          <c:h val="0.34050881685905765"/>
        </c:manualLayout>
      </c:layout>
      <c:pieChart>
        <c:varyColors val="1"/>
        <c:ser>
          <c:idx val="0"/>
          <c:order val="0"/>
          <c:tx>
            <c:strRef>
              <c:f>Sheet1!$F$24</c:f>
              <c:strCache>
                <c:ptCount val="1"/>
                <c:pt idx="0">
                  <c:v>DIFFERENCE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30-487F-80C0-D5D7D250A0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30-487F-80C0-D5D7D250A0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30-487F-80C0-D5D7D250A0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30-487F-80C0-D5D7D250A0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30-487F-80C0-D5D7D250A0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30-487F-80C0-D5D7D250A0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30-487F-80C0-D5D7D250A0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30-487F-80C0-D5D7D250A0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30-487F-80C0-D5D7D250A0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230-487F-80C0-D5D7D250A0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230-487F-80C0-D5D7D250A0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230-487F-80C0-D5D7D250A04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230-487F-80C0-D5D7D250A0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Sheet1!$A$25:$A$37</c:f>
              <c:strCache>
                <c:ptCount val="11"/>
                <c:pt idx="0">
                  <c:v>Site staff</c:v>
                </c:pt>
                <c:pt idx="1">
                  <c:v>Equipment</c:v>
                </c:pt>
                <c:pt idx="2">
                  <c:v>Tables and chairs</c:v>
                </c:pt>
                <c:pt idx="3">
                  <c:v>Flowers</c:v>
                </c:pt>
                <c:pt idx="4">
                  <c:v>Candles</c:v>
                </c:pt>
                <c:pt idx="5">
                  <c:v>Lighting</c:v>
                </c:pt>
                <c:pt idx="6">
                  <c:v>Balloons</c:v>
                </c:pt>
                <c:pt idx="7">
                  <c:v>Paper supplies</c:v>
                </c:pt>
                <c:pt idx="8">
                  <c:v>Graphics work</c:v>
                </c:pt>
                <c:pt idx="9">
                  <c:v>Photocopying/Printing</c:v>
                </c:pt>
                <c:pt idx="10">
                  <c:v>Postage</c:v>
                </c:pt>
              </c:strCache>
            </c:strRef>
          </c:cat>
          <c:val>
            <c:numRef>
              <c:f>Sheet1!$F$25:$F$37</c:f>
              <c:numCache>
                <c:formatCode>General</c:formatCode>
                <c:ptCount val="13"/>
                <c:pt idx="0">
                  <c:v>100</c:v>
                </c:pt>
                <c:pt idx="1">
                  <c:v>400</c:v>
                </c:pt>
                <c:pt idx="2">
                  <c:v>800</c:v>
                </c:pt>
                <c:pt idx="3">
                  <c:v>100</c:v>
                </c:pt>
                <c:pt idx="4">
                  <c:v>65</c:v>
                </c:pt>
                <c:pt idx="5">
                  <c:v>159</c:v>
                </c:pt>
                <c:pt idx="6">
                  <c:v>100</c:v>
                </c:pt>
                <c:pt idx="7">
                  <c:v>400</c:v>
                </c:pt>
                <c:pt idx="8">
                  <c:v>100</c:v>
                </c:pt>
                <c:pt idx="9">
                  <c:v>4</c:v>
                </c:pt>
                <c:pt idx="10">
                  <c:v>100</c:v>
                </c:pt>
                <c:pt idx="11">
                  <c:v>30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B-4F69-A77C-D025E2DA0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863172841099783E-2"/>
          <c:y val="0.63743597584282552"/>
          <c:w val="0.56249587654002264"/>
          <c:h val="0.33829217949698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83820</xdr:rowOff>
    </xdr:from>
    <xdr:to>
      <xdr:col>0</xdr:col>
      <xdr:colOff>1051560</xdr:colOff>
      <xdr:row>5</xdr:row>
      <xdr:rowOff>83820</xdr:rowOff>
    </xdr:to>
    <xdr:pic>
      <xdr:nvPicPr>
        <xdr:cNvPr id="3" name="Graphic 2" descr="Clipboard">
          <a:extLst>
            <a:ext uri="{FF2B5EF4-FFF2-40B4-BE49-F238E27FC236}">
              <a16:creationId xmlns:a16="http://schemas.microsoft.com/office/drawing/2014/main" id="{7291146F-29F6-4240-81B6-6DC13E5FB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160" y="8382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4</xdr:row>
      <xdr:rowOff>7620</xdr:rowOff>
    </xdr:from>
    <xdr:to>
      <xdr:col>0</xdr:col>
      <xdr:colOff>777240</xdr:colOff>
      <xdr:row>4</xdr:row>
      <xdr:rowOff>7620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4F255C3-62F4-4D0A-A649-08F47F4D736E}"/>
            </a:ext>
          </a:extLst>
        </xdr:cNvPr>
        <xdr:cNvCxnSpPr/>
      </xdr:nvCxnSpPr>
      <xdr:spPr>
        <a:xfrm>
          <a:off x="426720" y="739140"/>
          <a:ext cx="35052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426720</xdr:colOff>
      <xdr:row>3</xdr:row>
      <xdr:rowOff>68580</xdr:rowOff>
    </xdr:from>
    <xdr:to>
      <xdr:col>0</xdr:col>
      <xdr:colOff>777240</xdr:colOff>
      <xdr:row>3</xdr:row>
      <xdr:rowOff>68580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3993680-BDBE-40FE-B883-9667658C100A}"/>
            </a:ext>
          </a:extLst>
        </xdr:cNvPr>
        <xdr:cNvCxnSpPr/>
      </xdr:nvCxnSpPr>
      <xdr:spPr>
        <a:xfrm>
          <a:off x="426720" y="617220"/>
          <a:ext cx="35052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426720</xdr:colOff>
      <xdr:row>2</xdr:row>
      <xdr:rowOff>137160</xdr:rowOff>
    </xdr:from>
    <xdr:to>
      <xdr:col>0</xdr:col>
      <xdr:colOff>777240</xdr:colOff>
      <xdr:row>2</xdr:row>
      <xdr:rowOff>137160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9C0969F-2997-4D81-B0A2-E7254D5AB8AB}"/>
            </a:ext>
          </a:extLst>
        </xdr:cNvPr>
        <xdr:cNvCxnSpPr/>
      </xdr:nvCxnSpPr>
      <xdr:spPr>
        <a:xfrm>
          <a:off x="426720" y="502920"/>
          <a:ext cx="35052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426720</xdr:colOff>
      <xdr:row>2</xdr:row>
      <xdr:rowOff>30480</xdr:rowOff>
    </xdr:from>
    <xdr:to>
      <xdr:col>0</xdr:col>
      <xdr:colOff>777240</xdr:colOff>
      <xdr:row>2</xdr:row>
      <xdr:rowOff>30480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AEAECCC-6A6A-47A0-8579-FE905786C8B1}"/>
            </a:ext>
          </a:extLst>
        </xdr:cNvPr>
        <xdr:cNvCxnSpPr/>
      </xdr:nvCxnSpPr>
      <xdr:spPr>
        <a:xfrm>
          <a:off x="426720" y="396240"/>
          <a:ext cx="35052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175260</xdr:rowOff>
    </xdr:from>
    <xdr:to>
      <xdr:col>2</xdr:col>
      <xdr:colOff>800100</xdr:colOff>
      <xdr:row>22</xdr:row>
      <xdr:rowOff>175260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A7B6E8B-263E-4CAC-BC1C-ECEE8014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800100</xdr:colOff>
      <xdr:row>5</xdr:row>
      <xdr:rowOff>175260</xdr:rowOff>
    </xdr:from>
    <xdr:to>
      <xdr:col>5</xdr:col>
      <xdr:colOff>1089660</xdr:colOff>
      <xdr:row>22</xdr:row>
      <xdr:rowOff>175260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6D2AF63-1C55-40B2-9FB9-F889CD92B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E488-5046-4BE8-B2AC-165FC74AA122}">
  <dimension ref="A1:F38"/>
  <sheetViews>
    <sheetView tabSelected="1" view="pageLayout" topLeftCell="A9" zoomScaleNormal="100" workbookViewId="0">
      <selection activeCell="B26" sqref="B26"/>
    </sheetView>
  </sheetViews>
  <sheetFormatPr defaultRowHeight="14.4" x14ac:dyDescent="0.3"/>
  <cols>
    <col min="1" max="1" width="23.33203125" customWidth="1"/>
    <col min="3" max="3" width="13.5546875" customWidth="1"/>
    <col min="4" max="4" width="10.77734375" customWidth="1"/>
    <col min="5" max="5" width="11.21875" customWidth="1"/>
    <col min="6" max="6" width="15.33203125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0"/>
    </row>
    <row r="2" spans="1:6" ht="14.4" customHeight="1" x14ac:dyDescent="0.3">
      <c r="A2" s="10"/>
      <c r="B2" s="10"/>
      <c r="C2" s="10"/>
      <c r="D2" s="10"/>
      <c r="E2" s="10"/>
      <c r="F2" s="10"/>
    </row>
    <row r="3" spans="1:6" ht="14.4" customHeight="1" x14ac:dyDescent="0.3">
      <c r="A3" s="10"/>
      <c r="B3" s="10"/>
      <c r="C3" s="10"/>
      <c r="D3" s="10"/>
      <c r="E3" s="10"/>
      <c r="F3" s="10"/>
    </row>
    <row r="4" spans="1:6" x14ac:dyDescent="0.3">
      <c r="A4" s="11"/>
      <c r="B4" s="11"/>
      <c r="C4" s="11"/>
      <c r="D4" s="11"/>
      <c r="E4" s="11"/>
      <c r="F4" s="11"/>
    </row>
    <row r="5" spans="1:6" x14ac:dyDescent="0.3">
      <c r="A5" s="11"/>
      <c r="B5" s="11"/>
      <c r="C5" s="11"/>
      <c r="D5" s="11"/>
      <c r="E5" s="11"/>
      <c r="F5" s="11"/>
    </row>
    <row r="6" spans="1:6" x14ac:dyDescent="0.3">
      <c r="A6" s="11"/>
      <c r="B6" s="11"/>
      <c r="C6" s="11"/>
      <c r="D6" s="11"/>
      <c r="E6" s="11"/>
      <c r="F6" s="11"/>
    </row>
    <row r="24" spans="1:6" ht="15.6" x14ac:dyDescent="0.3">
      <c r="A24" s="1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3" t="s">
        <v>6</v>
      </c>
    </row>
    <row r="25" spans="1:6" ht="15.6" x14ac:dyDescent="0.3">
      <c r="A25" s="4" t="s">
        <v>7</v>
      </c>
      <c r="B25" s="5">
        <v>10</v>
      </c>
      <c r="C25" s="5">
        <v>50</v>
      </c>
      <c r="D25" s="5">
        <f>B25*C25</f>
        <v>500</v>
      </c>
      <c r="E25" s="5">
        <v>400</v>
      </c>
      <c r="F25" s="5">
        <f>D25-E25</f>
        <v>100</v>
      </c>
    </row>
    <row r="26" spans="1:6" ht="15.6" x14ac:dyDescent="0.3">
      <c r="A26" s="6" t="s">
        <v>8</v>
      </c>
      <c r="B26" s="7">
        <v>40</v>
      </c>
      <c r="C26" s="7">
        <v>80</v>
      </c>
      <c r="D26" s="5">
        <f t="shared" ref="D26:D37" si="0">B26*C26</f>
        <v>3200</v>
      </c>
      <c r="E26" s="8">
        <v>2800</v>
      </c>
      <c r="F26" s="5">
        <f t="shared" ref="F26:F37" si="1">D26-E26</f>
        <v>400</v>
      </c>
    </row>
    <row r="27" spans="1:6" ht="15.6" x14ac:dyDescent="0.3">
      <c r="A27" s="6" t="s">
        <v>9</v>
      </c>
      <c r="B27" s="7">
        <v>30</v>
      </c>
      <c r="C27" s="7">
        <v>300</v>
      </c>
      <c r="D27" s="5">
        <f t="shared" si="0"/>
        <v>9000</v>
      </c>
      <c r="E27" s="8">
        <v>8200</v>
      </c>
      <c r="F27" s="5">
        <f t="shared" si="1"/>
        <v>800</v>
      </c>
    </row>
    <row r="28" spans="1:6" ht="15.6" x14ac:dyDescent="0.3">
      <c r="A28" s="6" t="s">
        <v>10</v>
      </c>
      <c r="B28" s="7">
        <v>20</v>
      </c>
      <c r="C28" s="7">
        <v>20</v>
      </c>
      <c r="D28" s="5">
        <f t="shared" si="0"/>
        <v>400</v>
      </c>
      <c r="E28" s="8">
        <v>300</v>
      </c>
      <c r="F28" s="5">
        <f t="shared" si="1"/>
        <v>100</v>
      </c>
    </row>
    <row r="29" spans="1:6" ht="15.6" x14ac:dyDescent="0.3">
      <c r="A29" s="6" t="s">
        <v>11</v>
      </c>
      <c r="B29" s="7">
        <v>15</v>
      </c>
      <c r="C29" s="7">
        <v>25</v>
      </c>
      <c r="D29" s="5">
        <f t="shared" si="0"/>
        <v>375</v>
      </c>
      <c r="E29" s="8">
        <v>310</v>
      </c>
      <c r="F29" s="5">
        <f t="shared" si="1"/>
        <v>65</v>
      </c>
    </row>
    <row r="30" spans="1:6" ht="15.6" x14ac:dyDescent="0.3">
      <c r="A30" s="6" t="s">
        <v>12</v>
      </c>
      <c r="B30" s="7">
        <v>24</v>
      </c>
      <c r="C30" s="7">
        <v>45</v>
      </c>
      <c r="D30" s="5">
        <f t="shared" si="0"/>
        <v>1080</v>
      </c>
      <c r="E30" s="8">
        <v>921</v>
      </c>
      <c r="F30" s="5">
        <f t="shared" si="1"/>
        <v>159</v>
      </c>
    </row>
    <row r="31" spans="1:6" ht="15.6" x14ac:dyDescent="0.3">
      <c r="A31" s="6" t="s">
        <v>13</v>
      </c>
      <c r="B31" s="7">
        <v>100</v>
      </c>
      <c r="C31" s="7">
        <v>7</v>
      </c>
      <c r="D31" s="5">
        <f t="shared" si="0"/>
        <v>700</v>
      </c>
      <c r="E31" s="8">
        <v>600</v>
      </c>
      <c r="F31" s="5">
        <f t="shared" si="1"/>
        <v>100</v>
      </c>
    </row>
    <row r="32" spans="1:6" ht="15.6" x14ac:dyDescent="0.3">
      <c r="A32" s="6" t="s">
        <v>14</v>
      </c>
      <c r="B32" s="7">
        <v>200</v>
      </c>
      <c r="C32" s="7">
        <v>10</v>
      </c>
      <c r="D32" s="5">
        <f t="shared" si="0"/>
        <v>2000</v>
      </c>
      <c r="E32" s="8">
        <v>1600</v>
      </c>
      <c r="F32" s="5">
        <f t="shared" si="1"/>
        <v>400</v>
      </c>
    </row>
    <row r="33" spans="1:6" ht="15.6" x14ac:dyDescent="0.3">
      <c r="A33" s="6" t="s">
        <v>15</v>
      </c>
      <c r="B33" s="7">
        <v>45</v>
      </c>
      <c r="C33" s="7">
        <v>20</v>
      </c>
      <c r="D33" s="5">
        <f t="shared" si="0"/>
        <v>900</v>
      </c>
      <c r="E33" s="8">
        <v>800</v>
      </c>
      <c r="F33" s="5">
        <f t="shared" si="1"/>
        <v>100</v>
      </c>
    </row>
    <row r="34" spans="1:6" ht="15.6" x14ac:dyDescent="0.3">
      <c r="A34" s="6" t="s">
        <v>16</v>
      </c>
      <c r="B34" s="7">
        <v>45</v>
      </c>
      <c r="C34" s="7">
        <v>5</v>
      </c>
      <c r="D34" s="5">
        <f t="shared" si="0"/>
        <v>225</v>
      </c>
      <c r="E34" s="8">
        <v>221</v>
      </c>
      <c r="F34" s="5">
        <f t="shared" si="1"/>
        <v>4</v>
      </c>
    </row>
    <row r="35" spans="1:6" ht="15.6" x14ac:dyDescent="0.3">
      <c r="A35" s="6" t="s">
        <v>17</v>
      </c>
      <c r="B35" s="7">
        <v>50</v>
      </c>
      <c r="C35" s="7">
        <v>10</v>
      </c>
      <c r="D35" s="5">
        <f t="shared" si="0"/>
        <v>500</v>
      </c>
      <c r="E35" s="8">
        <v>400</v>
      </c>
      <c r="F35" s="5">
        <f t="shared" si="1"/>
        <v>100</v>
      </c>
    </row>
    <row r="36" spans="1:6" ht="15.6" x14ac:dyDescent="0.3">
      <c r="A36" s="6"/>
      <c r="B36" s="7">
        <v>20</v>
      </c>
      <c r="C36" s="7">
        <v>12</v>
      </c>
      <c r="D36" s="5">
        <f t="shared" si="0"/>
        <v>240</v>
      </c>
      <c r="E36" s="8">
        <v>210</v>
      </c>
      <c r="F36" s="5">
        <f t="shared" si="1"/>
        <v>30</v>
      </c>
    </row>
    <row r="37" spans="1:6" ht="15.6" x14ac:dyDescent="0.3">
      <c r="A37" s="6"/>
      <c r="B37" s="7">
        <v>15</v>
      </c>
      <c r="C37" s="7">
        <v>20</v>
      </c>
      <c r="D37" s="9">
        <f t="shared" si="0"/>
        <v>300</v>
      </c>
      <c r="E37" s="7">
        <v>200</v>
      </c>
      <c r="F37" s="9">
        <f t="shared" si="1"/>
        <v>100</v>
      </c>
    </row>
    <row r="38" spans="1:6" ht="15.6" x14ac:dyDescent="0.3">
      <c r="A38" s="1" t="s">
        <v>18</v>
      </c>
      <c r="B38" s="1"/>
      <c r="C38" s="1"/>
      <c r="D38" s="2">
        <f>SUM(D25:D37)</f>
        <v>19420</v>
      </c>
      <c r="E38" s="2">
        <f>SUM(E25:E37)</f>
        <v>16962</v>
      </c>
      <c r="F38" s="2">
        <f>SUM(F25:F37)</f>
        <v>2458</v>
      </c>
    </row>
  </sheetData>
  <mergeCells count="2">
    <mergeCell ref="A1:F3"/>
    <mergeCell ref="A4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2021-06-19T08:27:14Z</cp:lastPrinted>
  <dcterms:created xsi:type="dcterms:W3CDTF">2021-06-19T07:55:11Z</dcterms:created>
  <dcterms:modified xsi:type="dcterms:W3CDTF">2021-06-19T08:29:00Z</dcterms:modified>
</cp:coreProperties>
</file>