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charts/style1.xml" ContentType="application/vnd.ms-office.chartstyle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/colors1.xml" ContentType="application/vnd.ms-office.chartcolorstyle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-105" yWindow="-105" windowWidth="20730" windowHeight="11760"/>
  </bookViews>
  <sheets>
    <sheet name="Sheet1" sheetId="1" r:id="rId1"/>
  </sheets>
  <calcPr calcId="19102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28" i="1"/>
  <c r="L28"/>
  <c r="K28"/>
  <c r="J28"/>
  <c r="I28"/>
  <c r="H28"/>
  <c r="G28"/>
  <c r="N27"/>
  <c r="P27" s="1"/>
  <c r="N26"/>
  <c r="P26" s="1"/>
  <c r="N25"/>
  <c r="P25" s="1"/>
  <c r="N24"/>
  <c r="P24" s="1"/>
  <c r="N23"/>
  <c r="P23" s="1"/>
  <c r="N22"/>
  <c r="P22" s="1"/>
  <c r="N21"/>
  <c r="P21" s="1"/>
  <c r="N20"/>
  <c r="P20" s="1"/>
  <c r="N19"/>
  <c r="P19" s="1"/>
  <c r="N18"/>
  <c r="P18" s="1"/>
  <c r="N17"/>
  <c r="P17" s="1"/>
  <c r="N16"/>
  <c r="P16" s="1"/>
  <c r="N15"/>
  <c r="P15" s="1"/>
  <c r="O28"/>
  <c r="F28"/>
  <c r="E28"/>
  <c r="D28"/>
  <c r="C28"/>
  <c r="B28"/>
  <c r="P28" l="1"/>
  <c r="N28"/>
</calcChain>
</file>

<file path=xl/sharedStrings.xml><?xml version="1.0" encoding="utf-8"?>
<sst xmlns="http://schemas.openxmlformats.org/spreadsheetml/2006/main" count="32" uniqueCount="32">
  <si>
    <t>Month 1</t>
  </si>
  <si>
    <t>Month 2</t>
  </si>
  <si>
    <t>Month 3</t>
  </si>
  <si>
    <t>Month 4</t>
  </si>
  <si>
    <t>Month 5</t>
  </si>
  <si>
    <t>Month 6</t>
  </si>
  <si>
    <t>Equipment</t>
  </si>
  <si>
    <t>Total</t>
  </si>
  <si>
    <t>Expenses</t>
  </si>
  <si>
    <t xml:space="preserve">Allocated Budget </t>
  </si>
  <si>
    <t>Actual Cost</t>
  </si>
  <si>
    <t>Electronic Record</t>
  </si>
  <si>
    <t>Salaries</t>
  </si>
  <si>
    <t>TV Commercials</t>
  </si>
  <si>
    <t>Social media marketing</t>
  </si>
  <si>
    <t>Pumflit Creation</t>
  </si>
  <si>
    <t>Pumflit distribution</t>
  </si>
  <si>
    <t>Promotional Ads</t>
  </si>
  <si>
    <t>Advertisements</t>
  </si>
  <si>
    <t>Ad Campaigns</t>
  </si>
  <si>
    <t>Advertisement messages</t>
  </si>
  <si>
    <t>Internet</t>
  </si>
  <si>
    <t xml:space="preserve">Electricity </t>
  </si>
  <si>
    <t>Month 7</t>
  </si>
  <si>
    <t>Month 8</t>
  </si>
  <si>
    <t>Month 9</t>
  </si>
  <si>
    <t>Month 10</t>
  </si>
  <si>
    <t>Month 11</t>
  </si>
  <si>
    <t>Month 12</t>
  </si>
  <si>
    <t>Difference</t>
  </si>
  <si>
    <t>One Year Marketing Budget Template</t>
  </si>
  <si>
    <t>Budget Amount: 170200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</si>
</sst>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28"/>
      <color theme="0"/>
      <name val="Calibri"/>
      <family val="2"/>
      <scheme val="minor"/>
    </font>
    <font>
      <b/>
      <sz val="14"/>
      <color theme="4" tint="-0.249977111117893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8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theme="4" tint="-0.24994659260841701"/>
      </left>
      <right style="thin">
        <color theme="4" tint="-0.24994659260841701"/>
      </right>
      <top style="thin">
        <color theme="4" tint="-0.24994659260841701"/>
      </top>
      <bottom style="thin">
        <color theme="4" tint="-0.24994659260841701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0" xfId="0"/>
    <xf numFmtId="0" fontId="0" fillId="0" borderId="0" xfId="0" applyBorder="1"/>
    <xf numFmtId="0" fontId="0" fillId="0" borderId="0" xfId="0" applyBorder="1" applyAlignment="1">
      <alignment horizontal="left"/>
    </xf>
    <xf numFmtId="0" fontId="0" fillId="0" borderId="0" xfId="0" applyFill="1" applyBorder="1" applyAlignment="1">
      <alignment horizontal="left"/>
    </xf>
    <xf numFmtId="0" fontId="2" fillId="0" borderId="0" xfId="0" applyFont="1" applyAlignment="1">
      <alignment vertical="center"/>
    </xf>
    <xf numFmtId="0" fontId="2" fillId="3" borderId="0" xfId="0" applyFont="1" applyFill="1" applyBorder="1" applyAlignment="1">
      <alignment horizontal="center" vertical="center"/>
    </xf>
    <xf numFmtId="0" fontId="1" fillId="2" borderId="0" xfId="0" applyFont="1" applyFill="1"/>
    <xf numFmtId="0" fontId="4" fillId="3" borderId="0" xfId="0" applyFont="1" applyFill="1" applyBorder="1" applyAlignment="1">
      <alignment horizontal="center" vertical="center"/>
    </xf>
    <xf numFmtId="0" fontId="1" fillId="2" borderId="0" xfId="0" applyFont="1" applyFill="1" applyBorder="1"/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3" fillId="2" borderId="0" xfId="0" applyFont="1" applyFill="1" applyBorder="1" applyAlignment="1">
      <alignment horizontal="center" vertical="center"/>
    </xf>
    <xf numFmtId="0" fontId="0" fillId="0" borderId="0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5"/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>
                <a:solidFill>
                  <a:schemeClr val="accent1">
                    <a:lumMod val="75000"/>
                  </a:schemeClr>
                </a:solidFill>
              </a:rPr>
              <a:t>Allocated</a:t>
            </a:r>
            <a:r>
              <a:rPr lang="en-US" baseline="0">
                <a:solidFill>
                  <a:schemeClr val="accent1">
                    <a:lumMod val="75000"/>
                  </a:schemeClr>
                </a:solidFill>
              </a:rPr>
              <a:t> Budget Vs Actual Cost</a:t>
            </a:r>
            <a:endParaRPr lang="en-US">
              <a:solidFill>
                <a:schemeClr val="accent1">
                  <a:lumMod val="75000"/>
                </a:schemeClr>
              </a:solidFill>
            </a:endParaRPr>
          </a:p>
        </c:rich>
      </c:tx>
      <c:layout/>
      <c:spPr>
        <a:noFill/>
        <a:ln>
          <a:noFill/>
        </a:ln>
        <a:effectLst/>
      </c:spPr>
    </c:title>
    <c:plotArea>
      <c:layout/>
      <c:barChart>
        <c:barDir val="col"/>
        <c:grouping val="clustered"/>
        <c:ser>
          <c:idx val="0"/>
          <c:order val="0"/>
          <c:tx>
            <c:strRef>
              <c:f>Sheet1!$N$14</c:f>
              <c:strCache>
                <c:ptCount val="1"/>
                <c:pt idx="0">
                  <c:v>Allocated Budget </c:v>
                </c:pt>
              </c:strCache>
            </c:strRef>
          </c:tx>
          <c:spPr>
            <a:solidFill>
              <a:schemeClr val="accent1">
                <a:lumMod val="75000"/>
              </a:schemeClr>
            </a:soli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val>
            <c:numRef>
              <c:f>Sheet1!$N$15:$N$27</c:f>
              <c:numCache>
                <c:formatCode>General</c:formatCode>
                <c:ptCount val="13"/>
                <c:pt idx="0">
                  <c:v>9100</c:v>
                </c:pt>
                <c:pt idx="1">
                  <c:v>8650</c:v>
                </c:pt>
                <c:pt idx="2">
                  <c:v>7300</c:v>
                </c:pt>
                <c:pt idx="3">
                  <c:v>12150</c:v>
                </c:pt>
                <c:pt idx="4">
                  <c:v>12880</c:v>
                </c:pt>
                <c:pt idx="5">
                  <c:v>13700</c:v>
                </c:pt>
                <c:pt idx="6">
                  <c:v>10950</c:v>
                </c:pt>
                <c:pt idx="7">
                  <c:v>10850</c:v>
                </c:pt>
                <c:pt idx="8">
                  <c:v>11400</c:v>
                </c:pt>
                <c:pt idx="9">
                  <c:v>1970</c:v>
                </c:pt>
                <c:pt idx="10">
                  <c:v>19100</c:v>
                </c:pt>
                <c:pt idx="11">
                  <c:v>21650</c:v>
                </c:pt>
                <c:pt idx="12">
                  <c:v>30500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3056-466D-8DE6-385CB74B699A}"/>
            </c:ext>
          </c:extLst>
        </c:ser>
        <c:dLbls/>
        <c:gapWidth val="247"/>
        <c:overlap val="-27"/>
        <c:axId val="120218752"/>
        <c:axId val="120220288"/>
      </c:barChart>
      <c:lineChart>
        <c:grouping val="standard"/>
        <c:ser>
          <c:idx val="1"/>
          <c:order val="1"/>
          <c:tx>
            <c:strRef>
              <c:f>Sheet1!$O$14</c:f>
              <c:strCache>
                <c:ptCount val="1"/>
                <c:pt idx="0">
                  <c:v>Actual Cost</c:v>
                </c:pt>
              </c:strCache>
            </c:strRef>
          </c:tx>
          <c:spPr>
            <a:ln w="34925" cap="rnd">
              <a:solidFill>
                <a:schemeClr val="accent3">
                  <a:tint val="77000"/>
                </a:schemeClr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val>
            <c:numRef>
              <c:f>Sheet1!$O$15:$O$27</c:f>
              <c:numCache>
                <c:formatCode>General</c:formatCode>
                <c:ptCount val="13"/>
                <c:pt idx="0">
                  <c:v>10000</c:v>
                </c:pt>
                <c:pt idx="1">
                  <c:v>9000</c:v>
                </c:pt>
                <c:pt idx="2">
                  <c:v>6000</c:v>
                </c:pt>
                <c:pt idx="3">
                  <c:v>13000</c:v>
                </c:pt>
                <c:pt idx="4">
                  <c:v>14000</c:v>
                </c:pt>
                <c:pt idx="5">
                  <c:v>14500</c:v>
                </c:pt>
                <c:pt idx="6">
                  <c:v>6000</c:v>
                </c:pt>
                <c:pt idx="7">
                  <c:v>11500</c:v>
                </c:pt>
                <c:pt idx="8">
                  <c:v>12000</c:v>
                </c:pt>
                <c:pt idx="9">
                  <c:v>2000</c:v>
                </c:pt>
                <c:pt idx="10">
                  <c:v>30000</c:v>
                </c:pt>
                <c:pt idx="11">
                  <c:v>22000</c:v>
                </c:pt>
                <c:pt idx="12">
                  <c:v>31000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3056-466D-8DE6-385CB74B699A}"/>
            </c:ext>
          </c:extLst>
        </c:ser>
        <c:dLbls/>
        <c:marker val="1"/>
        <c:axId val="120218752"/>
        <c:axId val="120220288"/>
      </c:lineChart>
      <c:catAx>
        <c:axId val="120218752"/>
        <c:scaling>
          <c:orientation val="minMax"/>
        </c:scaling>
        <c:axPos val="b"/>
        <c:maj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0220288"/>
        <c:crosses val="autoZero"/>
        <c:auto val="1"/>
        <c:lblAlgn val="ctr"/>
        <c:lblOffset val="100"/>
      </c:catAx>
      <c:valAx>
        <c:axId val="120220288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021875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accent5">
        <a:lumMod val="20000"/>
        <a:lumOff val="80000"/>
      </a:schemeClr>
    </a:solidFill>
    <a:ln w="9525" cap="flat" cmpd="sng" algn="ctr">
      <a:solidFill>
        <a:schemeClr val="accent5">
          <a:lumMod val="20000"/>
          <a:lumOff val="80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011" l="0.70000000000000007" r="0.70000000000000007" t="0.75000000000000011" header="0.30000000000000004" footer="0.30000000000000004"/>
    <c:pageSetup orientation="landscape"/>
  </c:printSettings>
</c:chartSpace>
</file>

<file path=xl/charts/colors1.xml><?xml version="1.0" encoding="utf-8"?>
<cs:colorStyle xmlns:cs="http://schemas.microsoft.com/office/drawing/2012/chartStyle" xmlns:a="http://schemas.openxmlformats.org/drawingml/2006/main" meth="withinLinear" id="16">
  <a:schemeClr val="accent3"/>
</cs:colorStyle>
</file>

<file path=xl/charts/style1.xml><?xml version="1.0" encoding="utf-8"?>
<cs:chartStyle xmlns:cs="http://schemas.microsoft.com/office/drawing/2012/chartStyle" xmlns:a="http://schemas.openxmlformats.org/drawingml/2006/main" id="35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</xdr:colOff>
      <xdr:row>28</xdr:row>
      <xdr:rowOff>15240</xdr:rowOff>
    </xdr:from>
    <xdr:to>
      <xdr:col>16</xdr:col>
      <xdr:colOff>0</xdr:colOff>
      <xdr:row>44</xdr:row>
      <xdr:rowOff>152400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xmlns="" id="{0A4CECA5-0B86-4733-8630-B84BEDA5303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29"/>
  <sheetViews>
    <sheetView tabSelected="1" view="pageBreakPreview" zoomScale="60" zoomScaleNormal="100" workbookViewId="0">
      <selection activeCell="S27" sqref="S27"/>
    </sheetView>
  </sheetViews>
  <sheetFormatPr defaultRowHeight="15"/>
  <cols>
    <col min="1" max="1" width="34" customWidth="1"/>
    <col min="2" max="2" width="10.42578125" customWidth="1"/>
    <col min="3" max="3" width="10.5703125" customWidth="1"/>
    <col min="4" max="4" width="9.7109375" customWidth="1"/>
    <col min="5" max="5" width="10.28515625" customWidth="1"/>
    <col min="6" max="6" width="10" customWidth="1"/>
    <col min="7" max="7" width="10.5703125" style="1" customWidth="1"/>
    <col min="8" max="8" width="9.85546875" style="1" customWidth="1"/>
    <col min="9" max="9" width="9.28515625" style="1" customWidth="1"/>
    <col min="10" max="10" width="9.85546875" style="1" customWidth="1"/>
    <col min="11" max="11" width="10.140625" style="1" customWidth="1"/>
    <col min="12" max="12" width="11" style="1" customWidth="1"/>
    <col min="13" max="13" width="10.7109375" style="1" customWidth="1"/>
    <col min="14" max="14" width="16" style="1" customWidth="1"/>
    <col min="15" max="15" width="13.85546875" style="1" customWidth="1"/>
    <col min="16" max="16" width="14.140625" customWidth="1"/>
  </cols>
  <sheetData>
    <row r="1" spans="1:18" s="1" customFormat="1">
      <c r="A1" s="14"/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</row>
    <row r="2" spans="1:18" s="1" customFormat="1" hidden="1">
      <c r="A2" s="14"/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O2" s="14"/>
      <c r="P2" s="14"/>
    </row>
    <row r="3" spans="1:18" s="1" customFormat="1" hidden="1">
      <c r="A3" s="14"/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</row>
    <row r="4" spans="1:18" s="1" customFormat="1" hidden="1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</row>
    <row r="5" spans="1:18" s="1" customFormat="1" hidden="1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</row>
    <row r="6" spans="1:18" s="1" customFormat="1" hidden="1">
      <c r="A6" s="14"/>
      <c r="B6" s="14"/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</row>
    <row r="7" spans="1:18" s="1" customFormat="1" hidden="1">
      <c r="A7" s="14"/>
      <c r="B7" s="14"/>
      <c r="C7" s="14"/>
      <c r="D7" s="14"/>
      <c r="E7" s="14"/>
      <c r="F7" s="14"/>
      <c r="G7" s="14"/>
      <c r="H7" s="14"/>
      <c r="I7" s="14"/>
      <c r="J7" s="14"/>
      <c r="K7" s="14"/>
      <c r="L7" s="14"/>
      <c r="M7" s="14"/>
      <c r="N7" s="14"/>
      <c r="O7" s="14"/>
      <c r="P7" s="14"/>
    </row>
    <row r="8" spans="1:18" s="1" customFormat="1" hidden="1">
      <c r="A8" s="14"/>
      <c r="B8" s="14"/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  <c r="N8" s="14"/>
      <c r="O8" s="14"/>
      <c r="P8" s="14"/>
    </row>
    <row r="9" spans="1:18" ht="14.45" customHeight="1">
      <c r="A9" s="13" t="s">
        <v>30</v>
      </c>
      <c r="B9" s="13"/>
      <c r="C9" s="13"/>
      <c r="D9" s="13"/>
      <c r="E9" s="13"/>
      <c r="F9" s="13"/>
      <c r="G9" s="13"/>
      <c r="H9" s="13"/>
      <c r="I9" s="13"/>
      <c r="J9" s="13"/>
      <c r="K9" s="13"/>
      <c r="L9" s="13"/>
      <c r="M9" s="13"/>
      <c r="N9" s="13"/>
      <c r="O9" s="13"/>
      <c r="P9" s="13"/>
      <c r="Q9" s="5"/>
      <c r="R9" s="5"/>
    </row>
    <row r="10" spans="1:18" ht="14.45" customHeight="1">
      <c r="A10" s="13"/>
      <c r="B10" s="13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5"/>
      <c r="R10" s="5"/>
    </row>
    <row r="11" spans="1:18" ht="14.45" customHeight="1">
      <c r="A11" s="13"/>
      <c r="B11" s="13"/>
      <c r="C11" s="13"/>
      <c r="D11" s="13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5"/>
      <c r="R11" s="5"/>
    </row>
    <row r="12" spans="1:18" s="1" customFormat="1" ht="25.9" customHeight="1">
      <c r="A12" s="13"/>
      <c r="B12" s="13"/>
      <c r="C12" s="13"/>
      <c r="D12" s="13"/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5"/>
      <c r="R12" s="5"/>
    </row>
    <row r="13" spans="1:18" s="1" customFormat="1" ht="25.9" customHeight="1">
      <c r="A13" s="8" t="s">
        <v>31</v>
      </c>
      <c r="B13" s="6"/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5"/>
      <c r="R13" s="5"/>
    </row>
    <row r="14" spans="1:18">
      <c r="A14" s="9" t="s">
        <v>8</v>
      </c>
      <c r="B14" s="10" t="s">
        <v>0</v>
      </c>
      <c r="C14" s="10" t="s">
        <v>1</v>
      </c>
      <c r="D14" s="10" t="s">
        <v>2</v>
      </c>
      <c r="E14" s="10" t="s">
        <v>3</v>
      </c>
      <c r="F14" s="10" t="s">
        <v>4</v>
      </c>
      <c r="G14" s="11" t="s">
        <v>5</v>
      </c>
      <c r="H14" s="11" t="s">
        <v>23</v>
      </c>
      <c r="I14" s="11" t="s">
        <v>24</v>
      </c>
      <c r="J14" s="11" t="s">
        <v>25</v>
      </c>
      <c r="K14" s="11" t="s">
        <v>26</v>
      </c>
      <c r="L14" s="11" t="s">
        <v>27</v>
      </c>
      <c r="M14" s="11" t="s">
        <v>28</v>
      </c>
      <c r="N14" s="10" t="s">
        <v>9</v>
      </c>
      <c r="O14" s="11" t="s">
        <v>10</v>
      </c>
      <c r="P14" s="10" t="s">
        <v>29</v>
      </c>
    </row>
    <row r="15" spans="1:18">
      <c r="A15" s="3" t="s">
        <v>6</v>
      </c>
      <c r="B15" s="12">
        <v>1000</v>
      </c>
      <c r="C15" s="12">
        <v>500</v>
      </c>
      <c r="D15" s="12">
        <v>400</v>
      </c>
      <c r="E15" s="12">
        <v>400</v>
      </c>
      <c r="F15" s="12">
        <v>500</v>
      </c>
      <c r="G15" s="12">
        <v>600</v>
      </c>
      <c r="H15" s="12">
        <v>700</v>
      </c>
      <c r="I15" s="12">
        <v>800</v>
      </c>
      <c r="J15" s="12">
        <v>900</v>
      </c>
      <c r="K15" s="12">
        <v>1000</v>
      </c>
      <c r="L15" s="12">
        <v>1100</v>
      </c>
      <c r="M15" s="12">
        <v>1200</v>
      </c>
      <c r="N15" s="12">
        <f t="shared" ref="N15:N27" si="0">SUM(B15:M15)</f>
        <v>9100</v>
      </c>
      <c r="O15" s="12">
        <v>10000</v>
      </c>
      <c r="P15" s="12">
        <f t="shared" ref="P15:P27" si="1">N15-O15</f>
        <v>-900</v>
      </c>
    </row>
    <row r="16" spans="1:18">
      <c r="A16" s="3" t="s">
        <v>11</v>
      </c>
      <c r="B16" s="12">
        <v>800</v>
      </c>
      <c r="C16" s="12">
        <v>600</v>
      </c>
      <c r="D16" s="12">
        <v>500</v>
      </c>
      <c r="E16" s="12">
        <v>400</v>
      </c>
      <c r="F16" s="12">
        <v>500</v>
      </c>
      <c r="G16" s="12">
        <v>600</v>
      </c>
      <c r="H16" s="12">
        <v>700</v>
      </c>
      <c r="I16" s="12">
        <v>750</v>
      </c>
      <c r="J16" s="12">
        <v>800</v>
      </c>
      <c r="K16" s="12">
        <v>900</v>
      </c>
      <c r="L16" s="12">
        <v>1000</v>
      </c>
      <c r="M16" s="12">
        <v>1100</v>
      </c>
      <c r="N16" s="12">
        <f t="shared" si="0"/>
        <v>8650</v>
      </c>
      <c r="O16" s="12">
        <v>9000</v>
      </c>
      <c r="P16" s="12">
        <f t="shared" si="1"/>
        <v>-350</v>
      </c>
    </row>
    <row r="17" spans="1:16">
      <c r="A17" s="3" t="s">
        <v>12</v>
      </c>
      <c r="B17" s="12">
        <v>400</v>
      </c>
      <c r="C17" s="12">
        <v>300</v>
      </c>
      <c r="D17" s="12">
        <v>500</v>
      </c>
      <c r="E17" s="12">
        <v>600</v>
      </c>
      <c r="F17" s="12">
        <v>450</v>
      </c>
      <c r="G17" s="12">
        <v>500</v>
      </c>
      <c r="H17" s="12">
        <v>550</v>
      </c>
      <c r="I17" s="12">
        <v>600</v>
      </c>
      <c r="J17" s="12">
        <v>700</v>
      </c>
      <c r="K17" s="12">
        <v>800</v>
      </c>
      <c r="L17" s="12">
        <v>900</v>
      </c>
      <c r="M17" s="12">
        <v>1000</v>
      </c>
      <c r="N17" s="12">
        <f t="shared" si="0"/>
        <v>7300</v>
      </c>
      <c r="O17" s="12">
        <v>6000</v>
      </c>
      <c r="P17" s="12">
        <f t="shared" si="1"/>
        <v>1300</v>
      </c>
    </row>
    <row r="18" spans="1:16" s="1" customFormat="1">
      <c r="A18" s="3" t="s">
        <v>18</v>
      </c>
      <c r="B18" s="12">
        <v>500</v>
      </c>
      <c r="C18" s="12">
        <v>600</v>
      </c>
      <c r="D18" s="12">
        <v>700</v>
      </c>
      <c r="E18" s="12">
        <v>800</v>
      </c>
      <c r="F18" s="12">
        <v>900</v>
      </c>
      <c r="G18" s="12">
        <v>1000</v>
      </c>
      <c r="H18" s="12">
        <v>1100</v>
      </c>
      <c r="I18" s="12">
        <v>1150</v>
      </c>
      <c r="J18" s="12">
        <v>1200</v>
      </c>
      <c r="K18" s="12">
        <v>1300</v>
      </c>
      <c r="L18" s="12">
        <v>1400</v>
      </c>
      <c r="M18" s="12">
        <v>1500</v>
      </c>
      <c r="N18" s="12">
        <f t="shared" si="0"/>
        <v>12150</v>
      </c>
      <c r="O18" s="12">
        <v>13000</v>
      </c>
      <c r="P18" s="12">
        <f t="shared" si="1"/>
        <v>-850</v>
      </c>
    </row>
    <row r="19" spans="1:16">
      <c r="A19" s="3" t="s">
        <v>13</v>
      </c>
      <c r="B19" s="12">
        <v>600</v>
      </c>
      <c r="C19" s="12">
        <v>700</v>
      </c>
      <c r="D19" s="12">
        <v>800</v>
      </c>
      <c r="E19" s="12">
        <v>900</v>
      </c>
      <c r="F19" s="12">
        <v>1000</v>
      </c>
      <c r="G19" s="12">
        <v>980</v>
      </c>
      <c r="H19" s="12">
        <v>1100</v>
      </c>
      <c r="I19" s="12">
        <v>1200</v>
      </c>
      <c r="J19" s="12">
        <v>1250</v>
      </c>
      <c r="K19" s="12">
        <v>1350</v>
      </c>
      <c r="L19" s="12">
        <v>1450</v>
      </c>
      <c r="M19" s="12">
        <v>1550</v>
      </c>
      <c r="N19" s="12">
        <f t="shared" si="0"/>
        <v>12880</v>
      </c>
      <c r="O19" s="12">
        <v>14000</v>
      </c>
      <c r="P19" s="12">
        <f t="shared" si="1"/>
        <v>-1120</v>
      </c>
    </row>
    <row r="20" spans="1:16">
      <c r="A20" s="3" t="s">
        <v>14</v>
      </c>
      <c r="B20" s="12">
        <v>700</v>
      </c>
      <c r="C20" s="12">
        <v>800</v>
      </c>
      <c r="D20" s="12">
        <v>900</v>
      </c>
      <c r="E20" s="12">
        <v>1000</v>
      </c>
      <c r="F20" s="12">
        <v>1100</v>
      </c>
      <c r="G20" s="12">
        <v>1000</v>
      </c>
      <c r="H20" s="12">
        <v>1150</v>
      </c>
      <c r="I20" s="12">
        <v>1250</v>
      </c>
      <c r="J20" s="12">
        <v>1300</v>
      </c>
      <c r="K20" s="12">
        <v>1400</v>
      </c>
      <c r="L20" s="12">
        <v>1500</v>
      </c>
      <c r="M20" s="12">
        <v>1600</v>
      </c>
      <c r="N20" s="12">
        <f t="shared" si="0"/>
        <v>13700</v>
      </c>
      <c r="O20" s="12">
        <v>14500</v>
      </c>
      <c r="P20" s="12">
        <f t="shared" si="1"/>
        <v>-800</v>
      </c>
    </row>
    <row r="21" spans="1:16">
      <c r="A21" s="3" t="s">
        <v>19</v>
      </c>
      <c r="B21" s="12">
        <v>400</v>
      </c>
      <c r="C21" s="12">
        <v>500</v>
      </c>
      <c r="D21" s="12">
        <v>600</v>
      </c>
      <c r="E21" s="12">
        <v>700</v>
      </c>
      <c r="F21" s="12">
        <v>800</v>
      </c>
      <c r="G21" s="12">
        <v>900</v>
      </c>
      <c r="H21" s="12">
        <v>1000</v>
      </c>
      <c r="I21" s="12">
        <v>1050</v>
      </c>
      <c r="J21" s="12">
        <v>1100</v>
      </c>
      <c r="K21" s="12">
        <v>1200</v>
      </c>
      <c r="L21" s="12">
        <v>1300</v>
      </c>
      <c r="M21" s="12">
        <v>1400</v>
      </c>
      <c r="N21" s="12">
        <f t="shared" si="0"/>
        <v>10950</v>
      </c>
      <c r="O21" s="12">
        <v>6000</v>
      </c>
      <c r="P21" s="12">
        <f t="shared" si="1"/>
        <v>4950</v>
      </c>
    </row>
    <row r="22" spans="1:16">
      <c r="A22" s="3" t="s">
        <v>20</v>
      </c>
      <c r="B22" s="12">
        <v>500</v>
      </c>
      <c r="C22" s="12">
        <v>600</v>
      </c>
      <c r="D22" s="12">
        <v>700</v>
      </c>
      <c r="E22" s="12">
        <v>800</v>
      </c>
      <c r="F22" s="12">
        <v>900</v>
      </c>
      <c r="G22" s="12">
        <v>800</v>
      </c>
      <c r="H22" s="12">
        <v>900</v>
      </c>
      <c r="I22" s="12">
        <v>1000</v>
      </c>
      <c r="J22" s="12">
        <v>1050</v>
      </c>
      <c r="K22" s="12">
        <v>1100</v>
      </c>
      <c r="L22" s="12">
        <v>1200</v>
      </c>
      <c r="M22" s="12">
        <v>1300</v>
      </c>
      <c r="N22" s="12">
        <f t="shared" si="0"/>
        <v>10850</v>
      </c>
      <c r="O22" s="12">
        <v>11500</v>
      </c>
      <c r="P22" s="12">
        <f t="shared" si="1"/>
        <v>-650</v>
      </c>
    </row>
    <row r="23" spans="1:16">
      <c r="A23" s="3" t="s">
        <v>15</v>
      </c>
      <c r="B23" s="12">
        <v>400</v>
      </c>
      <c r="C23" s="12">
        <v>500</v>
      </c>
      <c r="D23" s="12">
        <v>600</v>
      </c>
      <c r="E23" s="12">
        <v>700</v>
      </c>
      <c r="F23" s="12">
        <v>800</v>
      </c>
      <c r="G23" s="12">
        <v>900</v>
      </c>
      <c r="H23" s="12">
        <v>1000</v>
      </c>
      <c r="I23" s="12">
        <v>1100</v>
      </c>
      <c r="J23" s="12">
        <v>1200</v>
      </c>
      <c r="K23" s="12">
        <v>1300</v>
      </c>
      <c r="L23" s="12">
        <v>1400</v>
      </c>
      <c r="M23" s="12">
        <v>1500</v>
      </c>
      <c r="N23" s="12">
        <f t="shared" si="0"/>
        <v>11400</v>
      </c>
      <c r="O23" s="12">
        <v>12000</v>
      </c>
      <c r="P23" s="12">
        <f t="shared" si="1"/>
        <v>-600</v>
      </c>
    </row>
    <row r="24" spans="1:16">
      <c r="A24" s="4" t="s">
        <v>16</v>
      </c>
      <c r="B24" s="12">
        <v>100</v>
      </c>
      <c r="C24" s="12">
        <v>120</v>
      </c>
      <c r="D24" s="12">
        <v>130</v>
      </c>
      <c r="E24" s="12">
        <v>140</v>
      </c>
      <c r="F24" s="12">
        <v>150</v>
      </c>
      <c r="G24" s="12">
        <v>160</v>
      </c>
      <c r="H24" s="12">
        <v>170</v>
      </c>
      <c r="I24" s="12">
        <v>180</v>
      </c>
      <c r="J24" s="12">
        <v>190</v>
      </c>
      <c r="K24" s="12">
        <v>200</v>
      </c>
      <c r="L24" s="12">
        <v>210</v>
      </c>
      <c r="M24" s="12">
        <v>220</v>
      </c>
      <c r="N24" s="12">
        <f t="shared" si="0"/>
        <v>1970</v>
      </c>
      <c r="O24" s="12">
        <v>2000</v>
      </c>
      <c r="P24" s="12">
        <f t="shared" si="1"/>
        <v>-30</v>
      </c>
    </row>
    <row r="25" spans="1:16">
      <c r="A25" s="4" t="s">
        <v>17</v>
      </c>
      <c r="B25" s="12">
        <v>1200</v>
      </c>
      <c r="C25" s="12">
        <v>1250</v>
      </c>
      <c r="D25" s="12">
        <v>1300</v>
      </c>
      <c r="E25" s="12">
        <v>1350</v>
      </c>
      <c r="F25" s="12">
        <v>1400</v>
      </c>
      <c r="G25" s="12">
        <v>1500</v>
      </c>
      <c r="H25" s="12">
        <v>1600</v>
      </c>
      <c r="I25" s="12">
        <v>1700</v>
      </c>
      <c r="J25" s="12">
        <v>1800</v>
      </c>
      <c r="K25" s="12">
        <v>1900</v>
      </c>
      <c r="L25" s="12">
        <v>2000</v>
      </c>
      <c r="M25" s="12">
        <v>2100</v>
      </c>
      <c r="N25" s="12">
        <f t="shared" si="0"/>
        <v>19100</v>
      </c>
      <c r="O25" s="12">
        <v>30000</v>
      </c>
      <c r="P25" s="12">
        <f t="shared" si="1"/>
        <v>-10900</v>
      </c>
    </row>
    <row r="26" spans="1:16">
      <c r="A26" s="4" t="s">
        <v>21</v>
      </c>
      <c r="B26" s="12">
        <v>1500</v>
      </c>
      <c r="C26" s="12">
        <v>1500</v>
      </c>
      <c r="D26" s="12">
        <v>1500</v>
      </c>
      <c r="E26" s="12">
        <v>1550</v>
      </c>
      <c r="F26" s="12">
        <v>1600</v>
      </c>
      <c r="G26" s="12">
        <v>1700</v>
      </c>
      <c r="H26" s="12">
        <v>1800</v>
      </c>
      <c r="I26" s="12">
        <v>1900</v>
      </c>
      <c r="J26" s="12">
        <v>2000</v>
      </c>
      <c r="K26" s="12">
        <v>2100</v>
      </c>
      <c r="L26" s="12">
        <v>2200</v>
      </c>
      <c r="M26" s="12">
        <v>2300</v>
      </c>
      <c r="N26" s="12">
        <f t="shared" si="0"/>
        <v>21650</v>
      </c>
      <c r="O26" s="12">
        <v>22000</v>
      </c>
      <c r="P26" s="12">
        <f t="shared" si="1"/>
        <v>-350</v>
      </c>
    </row>
    <row r="27" spans="1:16">
      <c r="A27" s="4" t="s">
        <v>22</v>
      </c>
      <c r="B27" s="12">
        <v>2000</v>
      </c>
      <c r="C27" s="12">
        <v>1800</v>
      </c>
      <c r="D27" s="12">
        <v>1900</v>
      </c>
      <c r="E27" s="12">
        <v>2000</v>
      </c>
      <c r="F27" s="12">
        <v>2500</v>
      </c>
      <c r="G27" s="12">
        <v>2600</v>
      </c>
      <c r="H27" s="12">
        <v>2700</v>
      </c>
      <c r="I27" s="12">
        <v>2800</v>
      </c>
      <c r="J27" s="12">
        <v>2900</v>
      </c>
      <c r="K27" s="12">
        <v>3000</v>
      </c>
      <c r="L27" s="12">
        <v>3100</v>
      </c>
      <c r="M27" s="12">
        <v>3200</v>
      </c>
      <c r="N27" s="12">
        <f t="shared" si="0"/>
        <v>30500</v>
      </c>
      <c r="O27" s="12">
        <v>31000</v>
      </c>
      <c r="P27" s="12">
        <f t="shared" si="1"/>
        <v>-500</v>
      </c>
    </row>
    <row r="28" spans="1:16">
      <c r="A28" s="7" t="s">
        <v>7</v>
      </c>
      <c r="B28" s="11">
        <f t="shared" ref="B28:P28" si="2">SUM(B15:B27)</f>
        <v>10100</v>
      </c>
      <c r="C28" s="11">
        <f t="shared" si="2"/>
        <v>9770</v>
      </c>
      <c r="D28" s="11">
        <f t="shared" si="2"/>
        <v>10530</v>
      </c>
      <c r="E28" s="11">
        <f t="shared" si="2"/>
        <v>11340</v>
      </c>
      <c r="F28" s="11">
        <f t="shared" si="2"/>
        <v>12600</v>
      </c>
      <c r="G28" s="11">
        <f t="shared" si="2"/>
        <v>13240</v>
      </c>
      <c r="H28" s="11">
        <f t="shared" si="2"/>
        <v>14470</v>
      </c>
      <c r="I28" s="11">
        <f t="shared" si="2"/>
        <v>15480</v>
      </c>
      <c r="J28" s="11">
        <f t="shared" si="2"/>
        <v>16390</v>
      </c>
      <c r="K28" s="11">
        <f t="shared" si="2"/>
        <v>17550</v>
      </c>
      <c r="L28" s="11">
        <f t="shared" si="2"/>
        <v>18760</v>
      </c>
      <c r="M28" s="11">
        <f t="shared" si="2"/>
        <v>19970</v>
      </c>
      <c r="N28" s="11">
        <f t="shared" si="2"/>
        <v>170200</v>
      </c>
      <c r="O28" s="11">
        <f t="shared" si="2"/>
        <v>181000</v>
      </c>
      <c r="P28" s="11">
        <f t="shared" si="2"/>
        <v>-10800</v>
      </c>
    </row>
    <row r="29" spans="1:16">
      <c r="N29"/>
      <c r="P29" s="2"/>
    </row>
  </sheetData>
  <mergeCells count="2">
    <mergeCell ref="A9:P12"/>
    <mergeCell ref="A1:P8"/>
  </mergeCells>
  <pageMargins left="0.7" right="0.7" top="0.75" bottom="0.75" header="0.3" footer="0.3"/>
  <pageSetup scale="61" orientation="landscape" r:id="rId1"/>
  <colBreaks count="1" manualBreakCount="1">
    <brk id="16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ComsDev</dc:creator>
  <cp:lastModifiedBy>Afnan</cp:lastModifiedBy>
  <cp:lastPrinted>2021-11-17T04:00:39Z</cp:lastPrinted>
  <dcterms:created xsi:type="dcterms:W3CDTF">2021-06-14T04:57:08Z</dcterms:created>
  <dcterms:modified xsi:type="dcterms:W3CDTF">2021-11-17T04:01:09Z</dcterms:modified>
</cp:coreProperties>
</file>